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BIZKAIA\"/>
    </mc:Choice>
  </mc:AlternateContent>
  <xr:revisionPtr revIDLastSave="0" documentId="8_{FBEBB2AB-8450-4558-A2A8-1D0AC3EFDC9E}" xr6:coauthVersionLast="47" xr6:coauthVersionMax="47" xr10:uidLastSave="{00000000-0000-0000-0000-000000000000}"/>
  <bookViews>
    <workbookView xWindow="20" yWindow="740" windowWidth="19180" windowHeight="10060" xr2:uid="{C8CB0948-436B-4192-968B-92A936B374F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<sst xmlns="http://schemas.openxmlformats.org/spreadsheetml/2006/main" count="269" uniqueCount="197">
  <si>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</si>
  <si>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</si>
  <si>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</si>
  <si>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</si>
  <si>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</si>
  <si>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</si>
  <si>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</si>
  <si>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</si>
  <si>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</si>
  <si>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</si>
  <si>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</si>
  <si>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</si>
  <si>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</si>
  <si>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</si>
  <si>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GETXO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</si>
  <si>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</si>
  <si>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</si>
  <si>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</si>
  <si>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</si>
  <si>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</si>
  <si>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</si>
  <si>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</si>
  <si>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</si>
  <si>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</si>
  <si>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</si>
  <si>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</si>
  <si>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</si>
  <si>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</si>
  <si>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</si>
  <si>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</si>
  <si>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</si>
  <si>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</si>
  <si>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</si>
  <si>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</si>
  <si>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</si>
  <si>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</si>
  <si>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Barrika</t>
  </si>
  <si>
    <t>Berango</t>
  </si>
  <si>
    <t>Gatika</t>
  </si>
  <si>
    <t>Getxo</t>
  </si>
  <si>
    <t>Gorliz</t>
  </si>
  <si>
    <t>Laukiz</t>
  </si>
  <si>
    <t>Leioa</t>
  </si>
  <si>
    <t>Lemoiz</t>
  </si>
  <si>
    <t>Maruri-Jatabe</t>
  </si>
  <si>
    <t>Plentzia</t>
  </si>
  <si>
    <t>Sopela</t>
  </si>
  <si>
    <t>Urduliz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</si>
  <si>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</si>
  <si>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</si>
  <si>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</si>
  <si>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</si>
  <si>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</si>
  <si>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</si>
  <si>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</si>
  <si>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</si>
  <si>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</si>
  <si>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</si>
  <si>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</si>
  <si>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</si>
  <si>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</si>
  <si>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</si>
  <si>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</si>
  <si>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</si>
  <si>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</si>
  <si>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</si>
  <si>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</si>
  <si>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</si>
  <si>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</si>
  <si>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</si>
  <si>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</si>
  <si>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</si>
  <si>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Paraguay</t>
  </si>
  <si>
    <t>Marruecos</t>
  </si>
  <si>
    <t>Bolivia</t>
  </si>
  <si>
    <t>Honduras</t>
  </si>
  <si>
    <t>Nicaragua</t>
  </si>
  <si>
    <t>Rumania</t>
  </si>
  <si>
    <t>Peru</t>
  </si>
  <si>
    <t>Venezuela</t>
  </si>
  <si>
    <t>Italia</t>
  </si>
  <si>
    <t>Filipinas</t>
  </si>
  <si>
    <t>China</t>
  </si>
  <si>
    <t>Ucrania</t>
  </si>
  <si>
    <t>Reino Unido</t>
  </si>
  <si>
    <t>Francia</t>
  </si>
  <si>
    <t>Alemania</t>
  </si>
  <si>
    <t>Brasil</t>
  </si>
  <si>
    <t>Argentina</t>
  </si>
  <si>
    <t>Pakistan</t>
  </si>
  <si>
    <t>Otros paises de Europa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</si>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</sst>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68D450B-9721-4BAB-8A24-071BDAADC6C3}"/>
    <cellStyle name="Normal" xfId="0" builtinId="0"/>
    <cellStyle name="Normal 2" xfId="1" xr:uid="{199CF7B2-3294-4B29-8135-CDB54AD1A528}"/>
    <cellStyle name="Porcentaje 2" xfId="2" xr:uid="{2F65675C-A039-4956-B1B7-719399BD5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32-4C3D-838A-DB6CF09F23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32-4C3D-838A-DB6CF09F23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32-4C3D-838A-DB6CF09F23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A32-4C3D-838A-DB6CF09F235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A32-4C3D-838A-DB6CF09F2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144942</c:v>
              </c:pt>
              <c:pt idx="1">
                <c:v>145747</c:v>
              </c:pt>
              <c:pt idx="2">
                <c:v>145964</c:v>
              </c:pt>
              <c:pt idx="3">
                <c:v>146410</c:v>
              </c:pt>
              <c:pt idx="4">
                <c:v>147123</c:v>
              </c:pt>
              <c:pt idx="5">
                <c:v>147594</c:v>
              </c:pt>
              <c:pt idx="6">
                <c:v>148302</c:v>
              </c:pt>
              <c:pt idx="7">
                <c:v>148852</c:v>
              </c:pt>
              <c:pt idx="8">
                <c:v>149116</c:v>
              </c:pt>
              <c:pt idx="9">
                <c:v>149641</c:v>
              </c:pt>
              <c:pt idx="10" formatCode="#,##0">
                <c:v>150250</c:v>
              </c:pt>
              <c:pt idx="11" formatCode="#,##0">
                <c:v>150502</c:v>
              </c:pt>
              <c:pt idx="12" formatCode="#,##0">
                <c:v>150561</c:v>
              </c:pt>
              <c:pt idx="13" formatCode="#,##0">
                <c:v>150318</c:v>
              </c:pt>
              <c:pt idx="14" formatCode="#,##0">
                <c:v>150440</c:v>
              </c:pt>
              <c:pt idx="15" formatCode="#,##0">
                <c:v>151090</c:v>
              </c:pt>
              <c:pt idx="16" formatCode="#,##0">
                <c:v>151537</c:v>
              </c:pt>
              <c:pt idx="17" formatCode="#,##0">
                <c:v>152001</c:v>
              </c:pt>
              <c:pt idx="18" formatCode="#,##0">
                <c:v>152737</c:v>
              </c:pt>
              <c:pt idx="19" formatCode="#,##0">
                <c:v>153098</c:v>
              </c:pt>
              <c:pt idx="20" formatCode="#,##0">
                <c:v>152939</c:v>
              </c:pt>
              <c:pt idx="21" formatCode="#,##0">
                <c:v>153777</c:v>
              </c:pt>
              <c:pt idx="22" formatCode="#,##0">
                <c:v>154358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60-4C7A-B7CA-016D786BC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7FB-4076-9D63-2F0E592185C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7FB-4076-9D63-2F0E59218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B1-444A-B9E2-3342A3F173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B1-444A-B9E2-3342A3F173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B1-444A-B9E2-3342A3F173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4B1-444A-B9E2-3342A3F173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4B1-444A-B9E2-3342A3F17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58-4475-9122-8C6E3B2100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58-4475-9122-8C6E3B2100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58-4475-9122-8C6E3B2100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D58-4475-9122-8C6E3B21002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D58-4475-9122-8C6E3B210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9D-4133-83B4-DC3229810A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9D-4133-83B4-DC3229810AA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9D-4133-83B4-DC3229810AA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9D-4133-83B4-DC3229810A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79D-4133-83B4-DC3229810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F1-4460-8E7C-72797AEFACE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F1-4460-8E7C-72797AEFACE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F1-4460-8E7C-72797AEFACE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FF1-4460-8E7C-72797AEFACE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F1-4460-8E7C-72797AEFACE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F1-4460-8E7C-72797AEFAC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FF1-4460-8E7C-72797AEF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D8AEC2-64ED-492D-B5B7-1C10BC895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FCF66C-4FBA-4F47-863B-16CE10488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2492F0-4B42-4172-8E54-2FF8C520C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43D4C4-D6F3-4087-AB45-E590CE847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93DD3F-5D94-43EF-9CC6-B1FA82216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830008-8E71-4355-B093-5FE982781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A6FCD14-AFC5-4796-8BE6-A484DDC3473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FC39B9D-0577-42E1-B155-B388C009D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4EB63C9-3E45-4D9A-B8A4-1BE360E32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014504-B216-41F8-AF8B-693ED1455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343A144-F026-4F70-8265-C4FBF35C9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D6D38D5-EA48-485F-A5CE-EC16FF611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78552AD-4B46-48B9-A0FB-CB08E58D4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A184C6-9B40-41AD-8BAD-BD228AD4C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6E27249-2F2B-4976-8C43-31265F59F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935572D-5E0D-4F38-B8A6-AC62A1042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E646D4F-3492-4C8A-9F9A-04B110088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2C5CF4B-4855-43E6-BD70-274C8656B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C1FF0C0-6302-47F8-8FDC-BE7045B83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8C4CBE7-5CDF-4DD5-BD92-1B31B4D55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94CB36-82CD-498E-B008-28FC13009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6E4D7-34AE-4B83-8D95-C1DB855D2E5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GETXO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F9880C3-145F-4144-85EB-DAC5F4B4E7CF}"/>
    <hyperlink ref="B14:C14" location="Municipios!A1" display="Municipios" xr:uid="{A55266C2-E702-47AC-ADC1-E0A17A0D8DCE}"/>
    <hyperlink ref="B16:C16" location="'Datos Demograficos'!A1" display="Datos Demograficos" xr:uid="{E05FE45E-B5DB-43B2-8D62-10A19FDBD88A}"/>
    <hyperlink ref="B18:C18" location="Nacionalidades!A1" display="Nacionalidades" xr:uid="{454ACAF2-C0C3-4B50-91DD-14780BCD10FA}"/>
    <hyperlink ref="H18:I18" location="Trabajo!A1" display="Trabajo" xr:uid="{67EB73AD-7F45-41ED-AA72-C307E4063817}"/>
    <hyperlink ref="E12:F12" location="'Datos Economicos'!A1" display="Datos Económicos" xr:uid="{0AA63659-A3D3-4A9A-AF29-1BCC3196FCD2}"/>
    <hyperlink ref="E14" location="Trafico!A1" display="Tráfico" xr:uid="{1DB2382C-EC79-4372-89E4-576BC0130403}"/>
    <hyperlink ref="E16:F16" location="'Plazas Turisticas'!A1" display="Plazas Turisticas" xr:uid="{606D706F-8748-4B2C-8993-A5907B3A46E5}"/>
    <hyperlink ref="E18:F18" location="Bancos!A1" display="Bancos" xr:uid="{576114D8-8315-4AEA-99BE-5C62016574C0}"/>
    <hyperlink ref="H12" location="Presupuestos!A1" display="Presupuestos" xr:uid="{40ACF7AF-37F6-4589-9963-25ACE3FAD99D}"/>
    <hyperlink ref="H14" location="'Datos Catastrales'!A1" display="Datos Catastrales" xr:uid="{12B754B3-409E-4928-8AEA-8A77EA025EB9}"/>
    <hyperlink ref="H16:I16" location="Hacienda!A1" display="Hacienda" xr:uid="{B436DB20-073A-457B-81EB-CF19B9BF1A5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5BC6-B20A-483E-AB43-91FCB1EC60E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103</v>
      </c>
      <c r="C14" s="101" t="s">
        <v>12</v>
      </c>
      <c r="D14" s="101" t="s">
        <v>143</v>
      </c>
      <c r="E14" s="101" t="s">
        <v>144</v>
      </c>
      <c r="F14" s="101" t="s">
        <v>145</v>
      </c>
      <c r="G14" s="102" t="s">
        <v>146</v>
      </c>
      <c r="H14" s="23"/>
    </row>
    <row r="15" spans="1:8" ht="33" customHeight="1" thickBot="1" x14ac:dyDescent="0.35">
      <c r="A15" s="20"/>
      <c r="B15" s="117">
        <v>75</v>
      </c>
      <c r="C15" s="115">
        <v>62</v>
      </c>
      <c r="D15" s="115">
        <v>0</v>
      </c>
      <c r="E15" s="115">
        <v>3</v>
      </c>
      <c r="F15" s="115">
        <v>0</v>
      </c>
      <c r="G15" s="116">
        <v>10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147</v>
      </c>
      <c r="G17" s="128">
        <v>-1.3157894736842105E-2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148</v>
      </c>
      <c r="F20" s="129">
        <v>6766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149</v>
      </c>
      <c r="F22" s="130">
        <v>4.3998777450463981E-2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150</v>
      </c>
      <c r="F24" s="129">
        <v>5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151</v>
      </c>
      <c r="F26" s="130">
        <v>0.41666666666666669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E305957-89FB-4102-9BC1-5F06F799AC7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78F5-4AFC-4EAF-A346-A65833F3BA6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154</v>
      </c>
      <c r="C15" s="132" t="s">
        <v>155</v>
      </c>
      <c r="D15" s="132" t="s">
        <v>156</v>
      </c>
      <c r="E15" s="132" t="s">
        <v>157</v>
      </c>
      <c r="F15" s="132" t="s">
        <v>158</v>
      </c>
      <c r="G15" s="132" t="s">
        <v>159</v>
      </c>
      <c r="H15" s="132" t="s">
        <v>160</v>
      </c>
      <c r="I15" s="132" t="s">
        <v>161</v>
      </c>
      <c r="J15" s="132" t="s">
        <v>162</v>
      </c>
      <c r="K15" s="133" t="s">
        <v>163</v>
      </c>
      <c r="L15" s="134"/>
    </row>
    <row r="16" spans="1:12" ht="32.25" customHeight="1" thickBot="1" x14ac:dyDescent="0.35">
      <c r="A16" s="20"/>
      <c r="B16" s="135">
        <v>43421.323700000008</v>
      </c>
      <c r="C16" s="136">
        <v>5662.9</v>
      </c>
      <c r="D16" s="136">
        <v>33873.820909999995</v>
      </c>
      <c r="E16" s="136">
        <v>113892.03217000002</v>
      </c>
      <c r="F16" s="136">
        <v>1003.1547599999999</v>
      </c>
      <c r="G16" s="136">
        <v>4206.2722899999999</v>
      </c>
      <c r="H16" s="136">
        <v>1145.4900699999998</v>
      </c>
      <c r="I16" s="136">
        <v>289.58699999999999</v>
      </c>
      <c r="J16" s="136">
        <v>6000</v>
      </c>
      <c r="K16" s="137">
        <v>209494.58089999997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165</v>
      </c>
      <c r="C19" s="132" t="s">
        <v>166</v>
      </c>
      <c r="D19" s="132" t="s">
        <v>167</v>
      </c>
      <c r="E19" s="132" t="s">
        <v>168</v>
      </c>
      <c r="F19" s="132" t="s">
        <v>169</v>
      </c>
      <c r="G19" s="132" t="s">
        <v>160</v>
      </c>
      <c r="H19" s="132" t="s">
        <v>161</v>
      </c>
      <c r="I19" s="132" t="s">
        <v>162</v>
      </c>
      <c r="J19" s="132" t="s">
        <v>170</v>
      </c>
      <c r="L19" s="23"/>
    </row>
    <row r="20" spans="1:12" ht="32.25" customHeight="1" thickBot="1" x14ac:dyDescent="0.35">
      <c r="A20" s="20"/>
      <c r="B20" s="135">
        <v>74890.900639999978</v>
      </c>
      <c r="C20" s="136">
        <v>96466.439259999999</v>
      </c>
      <c r="D20" s="136">
        <v>111.92998</v>
      </c>
      <c r="E20" s="136">
        <v>13756.177359999998</v>
      </c>
      <c r="F20" s="136">
        <v>21650.877540000001</v>
      </c>
      <c r="G20" s="136">
        <v>50</v>
      </c>
      <c r="H20" s="136">
        <v>290.58699999999999</v>
      </c>
      <c r="I20" s="136">
        <v>1075.19577</v>
      </c>
      <c r="J20" s="137">
        <v>209494.58089999997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172</v>
      </c>
      <c r="C23" s="103" t="s">
        <v>173</v>
      </c>
      <c r="D23" s="103" t="s">
        <v>174</v>
      </c>
      <c r="E23" s="103" t="s">
        <v>175</v>
      </c>
      <c r="F23" s="103" t="s">
        <v>176</v>
      </c>
      <c r="G23" s="103" t="s">
        <v>177</v>
      </c>
      <c r="H23" s="104" t="s">
        <v>170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79809.429340000002</v>
      </c>
      <c r="C24" s="136">
        <v>25196.767680000001</v>
      </c>
      <c r="D24" s="136">
        <v>49552.789570000001</v>
      </c>
      <c r="E24" s="136">
        <v>10344.399900000002</v>
      </c>
      <c r="F24" s="136">
        <v>43467.068660000004</v>
      </c>
      <c r="G24" s="136">
        <v>1124.1257500000002</v>
      </c>
      <c r="H24" s="137">
        <v>209494.58089999997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178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EF26B11-98CD-4B6B-A5DA-C7D8F8A3375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F65F-2A98-4CA6-A08A-96A6926E266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180</v>
      </c>
      <c r="C14" s="147"/>
      <c r="D14" s="147"/>
      <c r="E14" s="147"/>
      <c r="F14" s="148"/>
      <c r="I14" s="146" t="s">
        <v>181</v>
      </c>
      <c r="J14" s="148"/>
      <c r="K14" s="23"/>
    </row>
    <row r="15" spans="1:11" ht="51" customHeight="1" x14ac:dyDescent="0.3">
      <c r="A15" s="20"/>
      <c r="B15" s="100" t="s">
        <v>182</v>
      </c>
      <c r="C15" s="149"/>
      <c r="E15" s="150" t="s">
        <v>183</v>
      </c>
      <c r="F15" s="151"/>
      <c r="G15" s="20"/>
      <c r="I15" s="100" t="s">
        <v>184</v>
      </c>
      <c r="J15" s="149"/>
      <c r="K15" s="23"/>
    </row>
    <row r="16" spans="1:11" ht="51" customHeight="1" x14ac:dyDescent="0.3">
      <c r="A16" s="20"/>
      <c r="B16" s="150" t="s">
        <v>185</v>
      </c>
      <c r="C16" s="152"/>
      <c r="E16" s="150" t="s">
        <v>186</v>
      </c>
      <c r="F16" s="153"/>
      <c r="G16" s="20"/>
      <c r="I16" s="150" t="s">
        <v>187</v>
      </c>
      <c r="J16" s="152"/>
      <c r="K16" s="23"/>
    </row>
    <row r="17" spans="1:13" ht="51" customHeight="1" thickBot="1" x14ac:dyDescent="0.35">
      <c r="A17" s="20"/>
      <c r="B17" s="150" t="s">
        <v>188</v>
      </c>
      <c r="C17" s="152"/>
      <c r="E17" s="150" t="s">
        <v>189</v>
      </c>
      <c r="F17" s="153"/>
      <c r="G17" s="20"/>
      <c r="I17" s="154" t="s">
        <v>190</v>
      </c>
      <c r="J17" s="155"/>
      <c r="K17" s="23"/>
    </row>
    <row r="18" spans="1:13" ht="51" customHeight="1" thickBot="1" x14ac:dyDescent="0.35">
      <c r="A18" s="20"/>
      <c r="B18" s="154" t="s">
        <v>191</v>
      </c>
      <c r="C18" s="156"/>
      <c r="D18" s="157"/>
      <c r="E18" s="154" t="s">
        <v>192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FC841FA-8816-4F3E-8266-B9D02347D4F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1C9F-DFD4-4127-B5E2-4B9258FCD97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194</v>
      </c>
      <c r="E15" s="53">
        <v>85713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195</v>
      </c>
      <c r="E17" s="53">
        <v>7527.3980328538255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35739.388031220471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196</v>
      </c>
      <c r="D21" s="80"/>
      <c r="E21" s="159">
        <v>0.78548743674293342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CF1DAE1-815C-4323-96D9-809ABFA92B4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FC01-BABE-4353-9126-6B9F5734C7D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129.37999963760376</v>
      </c>
      <c r="H14" s="25" t="s">
        <v>17</v>
      </c>
      <c r="I14" s="26">
        <v>5.8397125279059298E-2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154358</v>
      </c>
      <c r="H16" s="25" t="s">
        <v>17</v>
      </c>
      <c r="I16" s="26">
        <v>0.13313977960406015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6.6818694204382023E-2</v>
      </c>
      <c r="H18" s="25" t="s">
        <v>20</v>
      </c>
      <c r="I18" s="26">
        <v>9.2458994900670013E-2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1193.0592087831208</v>
      </c>
      <c r="H20" s="25" t="s">
        <v>20</v>
      </c>
      <c r="I20" s="33">
        <v>523.29385167856037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4.0697547260265106</v>
      </c>
      <c r="H22" s="25" t="s">
        <v>20</v>
      </c>
      <c r="I22" s="33">
        <v>5.4839915367683059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6932</v>
      </c>
      <c r="H24" s="25" t="s">
        <v>17</v>
      </c>
      <c r="I24" s="26">
        <v>0.16328261176803127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51257</v>
      </c>
      <c r="H26" s="25" t="s">
        <v>17</v>
      </c>
      <c r="I26" s="26">
        <v>0.10716966456817047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5922</v>
      </c>
      <c r="H28" s="25" t="s">
        <v>20</v>
      </c>
      <c r="I28" s="36">
        <v>60304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2370</v>
      </c>
      <c r="H30" s="25" t="s">
        <v>17</v>
      </c>
      <c r="I30" s="26">
        <v>9.0884687655788624E-2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75</v>
      </c>
      <c r="H32" s="25" t="s">
        <v>17</v>
      </c>
      <c r="I32" s="26">
        <v>9.3984962406015032E-2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4.3998777450463981E-2</v>
      </c>
      <c r="H34" s="25" t="s">
        <v>29</v>
      </c>
      <c r="I34" s="26">
        <v>0.41666666666666669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100090</v>
      </c>
      <c r="H36" s="25" t="s">
        <v>17</v>
      </c>
      <c r="I36" s="26">
        <v>0.14273104132768816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219809.95122999998</v>
      </c>
      <c r="H38" s="25" t="s">
        <v>17</v>
      </c>
      <c r="I38" s="26">
        <v>0.13661010656364714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35739.388031220471</v>
      </c>
      <c r="H40" s="25" t="s">
        <v>20</v>
      </c>
      <c r="I40" s="36">
        <v>27722.929859451589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87ED1A5-B6B2-4208-A955-5462E0F230F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23114-4BF8-4A3A-BBFD-EF11B426B70B}">
  <sheetPr codeName="Hoja4">
    <pageSetUpPr fitToPage="1"/>
  </sheetPr>
  <dimension ref="A4:H3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129.37999963760376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4.0697547260265106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1549</v>
      </c>
    </row>
    <row r="25" spans="1:7" x14ac:dyDescent="0.3">
      <c r="B25" s="49" t="s">
        <v>37</v>
      </c>
      <c r="C25" s="50">
        <v>7665</v>
      </c>
    </row>
    <row r="26" spans="1:7" x14ac:dyDescent="0.3">
      <c r="B26" s="49" t="s">
        <v>38</v>
      </c>
      <c r="C26" s="50">
        <v>1632</v>
      </c>
    </row>
    <row r="27" spans="1:7" x14ac:dyDescent="0.3">
      <c r="B27" s="49" t="s">
        <v>39</v>
      </c>
      <c r="C27" s="50">
        <v>76155</v>
      </c>
    </row>
    <row r="28" spans="1:7" x14ac:dyDescent="0.3">
      <c r="B28" s="49" t="s">
        <v>40</v>
      </c>
      <c r="C28" s="50">
        <v>6014</v>
      </c>
    </row>
    <row r="29" spans="1:7" x14ac:dyDescent="0.3">
      <c r="B29" s="49" t="s">
        <v>41</v>
      </c>
      <c r="C29" s="50">
        <v>1244</v>
      </c>
    </row>
    <row r="30" spans="1:7" x14ac:dyDescent="0.3">
      <c r="B30" s="49" t="s">
        <v>42</v>
      </c>
      <c r="C30" s="50">
        <v>32665</v>
      </c>
    </row>
    <row r="31" spans="1:7" x14ac:dyDescent="0.3">
      <c r="B31" s="49" t="s">
        <v>43</v>
      </c>
      <c r="C31" s="50">
        <v>1339</v>
      </c>
    </row>
    <row r="32" spans="1:7" x14ac:dyDescent="0.3">
      <c r="B32" s="49" t="s">
        <v>44</v>
      </c>
      <c r="C32" s="50">
        <v>1071</v>
      </c>
    </row>
    <row r="33" spans="2:3" x14ac:dyDescent="0.3">
      <c r="B33" s="49" t="s">
        <v>45</v>
      </c>
      <c r="C33" s="50">
        <v>4392</v>
      </c>
    </row>
    <row r="34" spans="2:3" x14ac:dyDescent="0.3">
      <c r="B34" s="49" t="s">
        <v>46</v>
      </c>
      <c r="C34" s="50">
        <v>14923</v>
      </c>
    </row>
    <row r="35" spans="2:3" x14ac:dyDescent="0.3">
      <c r="B35" s="49" t="s">
        <v>47</v>
      </c>
      <c r="C35" s="50">
        <v>5709</v>
      </c>
    </row>
  </sheetData>
  <mergeCells count="3">
    <mergeCell ref="C6:E6"/>
    <mergeCell ref="C8:E8"/>
    <mergeCell ref="C10:E10"/>
  </mergeCells>
  <hyperlinks>
    <hyperlink ref="A7" location="Indice!A1" display="Índice" xr:uid="{3C70861E-C772-4E5C-8740-00551A8AFF7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318C7-3A50-43F6-A9CB-3E75CB5DBAE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154358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48</v>
      </c>
      <c r="D13" s="26">
        <v>0.51935111882766039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49</v>
      </c>
      <c r="D15" s="26">
        <v>6.6818694204382023E-2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50</v>
      </c>
      <c r="C17" s="21"/>
      <c r="D17" s="26">
        <v>0.58585900096574683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1193.0592087831208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51</v>
      </c>
      <c r="H24" s="42"/>
      <c r="I24" s="58"/>
      <c r="J24" s="26">
        <v>0.24089454385260239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52</v>
      </c>
      <c r="H26" s="42"/>
      <c r="J26" s="53">
        <v>881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53</v>
      </c>
      <c r="H28" s="59"/>
      <c r="I28" s="59"/>
      <c r="J28" s="53">
        <v>491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54</v>
      </c>
      <c r="H30" s="42"/>
      <c r="J30" s="53">
        <v>1312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55</v>
      </c>
      <c r="H32" s="42"/>
      <c r="J32" s="53">
        <v>-431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56</v>
      </c>
      <c r="H34" s="60"/>
      <c r="I34" s="60" t="s">
        <v>57</v>
      </c>
      <c r="J34" s="60"/>
      <c r="K34" s="23"/>
    </row>
    <row r="35" spans="1:11" ht="14" x14ac:dyDescent="0.3">
      <c r="A35" s="20"/>
      <c r="C35" s="42"/>
      <c r="G35" s="61">
        <v>21479</v>
      </c>
      <c r="H35" s="61"/>
      <c r="I35" s="61">
        <v>24681</v>
      </c>
      <c r="J35" s="61"/>
      <c r="K35" s="23"/>
    </row>
    <row r="36" spans="1:11" ht="14" x14ac:dyDescent="0.3">
      <c r="A36" s="20"/>
      <c r="C36" s="42"/>
      <c r="G36" s="62" t="s">
        <v>58</v>
      </c>
      <c r="H36" s="62" t="s">
        <v>59</v>
      </c>
      <c r="I36" s="62" t="s">
        <v>58</v>
      </c>
      <c r="J36" s="62" t="s">
        <v>59</v>
      </c>
      <c r="K36" s="23"/>
    </row>
    <row r="37" spans="1:11" ht="14" x14ac:dyDescent="0.3">
      <c r="A37" s="20"/>
      <c r="B37" s="21" t="s">
        <v>60</v>
      </c>
      <c r="C37" s="42"/>
      <c r="G37" s="63">
        <v>11066</v>
      </c>
      <c r="H37" s="63">
        <v>10413</v>
      </c>
      <c r="I37" s="63">
        <v>12709</v>
      </c>
      <c r="J37" s="63">
        <v>11972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B06899D-2745-488B-BAD1-049EB46B7A8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F831-F33E-4045-B7A7-08805D8BF38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61</v>
      </c>
      <c r="C11" s="65">
        <v>144044</v>
      </c>
      <c r="D11" s="66"/>
      <c r="E11" s="67" t="s">
        <v>62</v>
      </c>
      <c r="F11" s="65">
        <v>10314</v>
      </c>
      <c r="G11" s="67" t="s">
        <v>63</v>
      </c>
      <c r="H11" s="66"/>
      <c r="I11" s="65">
        <v>2424</v>
      </c>
      <c r="J11" s="67" t="s">
        <v>64</v>
      </c>
      <c r="K11" s="68">
        <v>998</v>
      </c>
    </row>
    <row r="12" spans="1:11" ht="30.75" customHeight="1" thickBot="1" x14ac:dyDescent="0.35">
      <c r="B12" s="64" t="s">
        <v>65</v>
      </c>
      <c r="C12" s="65">
        <v>5881</v>
      </c>
      <c r="D12" s="67"/>
      <c r="E12" s="67" t="s">
        <v>66</v>
      </c>
      <c r="F12" s="65">
        <v>976</v>
      </c>
      <c r="G12" s="67" t="s">
        <v>67</v>
      </c>
      <c r="H12" s="67"/>
      <c r="I12" s="65">
        <v>23</v>
      </c>
      <c r="J12" s="67" t="s">
        <v>68</v>
      </c>
      <c r="K12" s="68">
        <v>12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69</v>
      </c>
      <c r="C14" s="71"/>
      <c r="D14" s="71"/>
      <c r="E14" s="72"/>
      <c r="G14" s="73" t="s">
        <v>70</v>
      </c>
      <c r="H14" s="74"/>
      <c r="I14" s="75">
        <f>'Datos Generales'!G16</f>
        <v>154358</v>
      </c>
      <c r="J14" s="69"/>
      <c r="K14" s="69"/>
    </row>
    <row r="16" spans="1:11" x14ac:dyDescent="0.3">
      <c r="B16" s="21" t="s">
        <v>71</v>
      </c>
      <c r="C16" s="76">
        <v>1287</v>
      </c>
    </row>
    <row r="17" spans="2:3" x14ac:dyDescent="0.3">
      <c r="B17" s="21" t="s">
        <v>72</v>
      </c>
      <c r="C17" s="76">
        <v>861</v>
      </c>
    </row>
    <row r="18" spans="2:3" x14ac:dyDescent="0.3">
      <c r="B18" s="21" t="s">
        <v>73</v>
      </c>
      <c r="C18" s="76">
        <v>693</v>
      </c>
    </row>
    <row r="19" spans="2:3" x14ac:dyDescent="0.3">
      <c r="B19" s="21" t="s">
        <v>74</v>
      </c>
      <c r="C19" s="76">
        <v>665</v>
      </c>
    </row>
    <row r="20" spans="2:3" x14ac:dyDescent="0.3">
      <c r="B20" s="21" t="s">
        <v>75</v>
      </c>
      <c r="C20" s="76">
        <v>606</v>
      </c>
    </row>
    <row r="21" spans="2:3" x14ac:dyDescent="0.3">
      <c r="B21" s="21" t="s">
        <v>76</v>
      </c>
      <c r="C21" s="76">
        <v>589</v>
      </c>
    </row>
    <row r="22" spans="2:3" x14ac:dyDescent="0.3">
      <c r="B22" s="21" t="s">
        <v>77</v>
      </c>
      <c r="C22" s="76">
        <v>557</v>
      </c>
    </row>
    <row r="23" spans="2:3" x14ac:dyDescent="0.3">
      <c r="B23" s="21" t="s">
        <v>78</v>
      </c>
      <c r="C23" s="76">
        <v>450</v>
      </c>
    </row>
    <row r="24" spans="2:3" x14ac:dyDescent="0.3">
      <c r="B24" s="21" t="s">
        <v>79</v>
      </c>
      <c r="C24" s="76">
        <v>394</v>
      </c>
    </row>
    <row r="25" spans="2:3" x14ac:dyDescent="0.3">
      <c r="B25" s="21" t="s">
        <v>80</v>
      </c>
      <c r="C25" s="76">
        <v>343</v>
      </c>
    </row>
    <row r="26" spans="2:3" x14ac:dyDescent="0.3">
      <c r="B26" s="21" t="s">
        <v>81</v>
      </c>
      <c r="C26" s="76">
        <v>341</v>
      </c>
    </row>
    <row r="27" spans="2:3" x14ac:dyDescent="0.3">
      <c r="B27" s="21" t="s">
        <v>82</v>
      </c>
      <c r="C27" s="76">
        <v>315</v>
      </c>
    </row>
    <row r="28" spans="2:3" x14ac:dyDescent="0.3">
      <c r="B28" s="21" t="s">
        <v>83</v>
      </c>
      <c r="C28" s="76">
        <v>239</v>
      </c>
    </row>
    <row r="29" spans="2:3" x14ac:dyDescent="0.3">
      <c r="B29" s="21" t="s">
        <v>84</v>
      </c>
      <c r="C29" s="76">
        <v>223</v>
      </c>
    </row>
    <row r="30" spans="2:3" x14ac:dyDescent="0.3">
      <c r="B30" s="21" t="s">
        <v>85</v>
      </c>
      <c r="C30" s="76">
        <v>222</v>
      </c>
    </row>
    <row r="31" spans="2:3" x14ac:dyDescent="0.3">
      <c r="B31" s="21" t="s">
        <v>86</v>
      </c>
      <c r="C31" s="76">
        <v>211</v>
      </c>
    </row>
    <row r="32" spans="2:3" x14ac:dyDescent="0.3">
      <c r="B32" s="21" t="s">
        <v>87</v>
      </c>
      <c r="C32" s="76">
        <v>197</v>
      </c>
    </row>
    <row r="33" spans="2:3" x14ac:dyDescent="0.3">
      <c r="B33" s="21" t="s">
        <v>88</v>
      </c>
      <c r="C33" s="76">
        <v>178</v>
      </c>
    </row>
    <row r="34" spans="2:3" x14ac:dyDescent="0.3">
      <c r="B34" s="21" t="s">
        <v>89</v>
      </c>
      <c r="C34" s="76">
        <v>142</v>
      </c>
    </row>
    <row r="35" spans="2:3" x14ac:dyDescent="0.3">
      <c r="B35" s="21" t="s">
        <v>90</v>
      </c>
      <c r="C35" s="76">
        <v>141</v>
      </c>
    </row>
    <row r="36" spans="2:3" x14ac:dyDescent="0.3">
      <c r="B36" s="21" t="s">
        <v>91</v>
      </c>
      <c r="C36" s="76">
        <v>141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5152D0F-F0F9-4BAF-9100-72526E50C0C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AE51-0B31-4D4C-852E-F2DE6153086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92</v>
      </c>
      <c r="E12" s="78">
        <v>33094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93</v>
      </c>
      <c r="C14" s="79"/>
      <c r="D14" s="79"/>
      <c r="E14" s="78">
        <v>17047</v>
      </c>
    </row>
    <row r="15" spans="1:9" x14ac:dyDescent="0.3">
      <c r="A15" s="20"/>
      <c r="E15" s="78"/>
    </row>
    <row r="16" spans="1:9" x14ac:dyDescent="0.3">
      <c r="A16" s="20"/>
      <c r="B16" s="21" t="s">
        <v>94</v>
      </c>
      <c r="D16" s="80"/>
      <c r="E16" s="78">
        <v>5922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95</v>
      </c>
      <c r="D18" s="80"/>
      <c r="E18" s="78">
        <v>11125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96</v>
      </c>
      <c r="D20" s="80"/>
      <c r="E20" s="81">
        <v>0.17833669968901286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98</v>
      </c>
      <c r="E26" s="86"/>
      <c r="F26" s="86"/>
      <c r="G26" s="86"/>
      <c r="H26" s="87"/>
    </row>
    <row r="27" spans="1:16" ht="15.5" thickBot="1" x14ac:dyDescent="0.35">
      <c r="C27" s="52"/>
      <c r="D27" s="88" t="s">
        <v>99</v>
      </c>
      <c r="E27" s="88" t="s">
        <v>100</v>
      </c>
      <c r="F27" s="88" t="s">
        <v>101</v>
      </c>
      <c r="G27" s="88" t="s">
        <v>102</v>
      </c>
      <c r="H27" s="88" t="s">
        <v>103</v>
      </c>
    </row>
    <row r="28" spans="1:16" ht="38.25" customHeight="1" thickBot="1" x14ac:dyDescent="0.35">
      <c r="C28" s="88" t="s">
        <v>104</v>
      </c>
      <c r="D28" s="89">
        <v>3852</v>
      </c>
      <c r="E28" s="89">
        <v>655</v>
      </c>
      <c r="F28" s="89">
        <v>11693</v>
      </c>
      <c r="G28" s="90">
        <v>35057</v>
      </c>
      <c r="H28" s="90">
        <f>SUM(D28:G28)</f>
        <v>51257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36EB7EA-8F7C-4EC4-9EB4-B93A48B1B51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48E1A-FDC0-48E7-8881-53F9B8AA0483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106</v>
      </c>
      <c r="D13" s="94"/>
      <c r="E13" s="95"/>
      <c r="H13" s="93" t="s">
        <v>107</v>
      </c>
      <c r="I13" s="94"/>
      <c r="J13" s="94"/>
      <c r="K13" s="95"/>
      <c r="L13" s="52"/>
      <c r="M13" s="52"/>
      <c r="N13" s="93" t="s">
        <v>108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109</v>
      </c>
      <c r="D14" s="98" t="s">
        <v>110</v>
      </c>
      <c r="E14" s="98" t="s">
        <v>111</v>
      </c>
      <c r="G14" s="99"/>
      <c r="H14" s="100" t="s">
        <v>99</v>
      </c>
      <c r="I14" s="101" t="s">
        <v>100</v>
      </c>
      <c r="J14" s="101" t="s">
        <v>101</v>
      </c>
      <c r="K14" s="102" t="s">
        <v>102</v>
      </c>
      <c r="L14" s="52"/>
      <c r="M14" s="52"/>
      <c r="N14" s="97" t="s">
        <v>112</v>
      </c>
      <c r="O14" s="103" t="s">
        <v>113</v>
      </c>
      <c r="P14" s="103" t="s">
        <v>114</v>
      </c>
      <c r="Q14" s="104" t="s">
        <v>115</v>
      </c>
      <c r="R14" s="23"/>
    </row>
    <row r="15" spans="1:18" ht="34.5" customHeight="1" x14ac:dyDescent="0.3">
      <c r="A15" s="20"/>
      <c r="B15" s="105" t="s">
        <v>104</v>
      </c>
      <c r="C15" s="106">
        <v>2178</v>
      </c>
      <c r="D15" s="107">
        <v>32850</v>
      </c>
      <c r="E15" s="108">
        <v>4122</v>
      </c>
      <c r="G15" s="105" t="s">
        <v>104</v>
      </c>
      <c r="H15" s="109">
        <v>53</v>
      </c>
      <c r="I15" s="107">
        <v>480</v>
      </c>
      <c r="J15" s="107">
        <v>7549</v>
      </c>
      <c r="K15" s="110">
        <v>31068</v>
      </c>
      <c r="L15" s="111"/>
      <c r="M15" s="105" t="s">
        <v>104</v>
      </c>
      <c r="N15" s="112">
        <v>11014</v>
      </c>
      <c r="O15" s="112">
        <v>6804</v>
      </c>
      <c r="P15" s="112">
        <v>6466</v>
      </c>
      <c r="Q15" s="108">
        <v>14866</v>
      </c>
      <c r="R15" s="23"/>
    </row>
    <row r="16" spans="1:18" ht="34.5" customHeight="1" thickBot="1" x14ac:dyDescent="0.35">
      <c r="A16" s="20"/>
      <c r="B16" s="113" t="s">
        <v>116</v>
      </c>
      <c r="C16" s="114">
        <v>951</v>
      </c>
      <c r="D16" s="115">
        <v>2137</v>
      </c>
      <c r="E16" s="116">
        <v>3844</v>
      </c>
      <c r="G16" s="113" t="s">
        <v>116</v>
      </c>
      <c r="H16" s="114">
        <v>13</v>
      </c>
      <c r="I16" s="115">
        <v>76</v>
      </c>
      <c r="J16" s="115">
        <v>1072</v>
      </c>
      <c r="K16" s="116">
        <v>5771</v>
      </c>
      <c r="L16" s="111"/>
      <c r="M16" s="113" t="s">
        <v>116</v>
      </c>
      <c r="N16" s="115">
        <v>6505</v>
      </c>
      <c r="O16" s="115">
        <v>350</v>
      </c>
      <c r="P16" s="115">
        <v>64</v>
      </c>
      <c r="Q16" s="116">
        <v>13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739434F-79E7-4092-8543-21C2DE90438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86AE-3167-4747-8BC7-C2E9B3C012F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118</v>
      </c>
      <c r="C14" s="101" t="s">
        <v>119</v>
      </c>
      <c r="D14" s="101" t="s">
        <v>120</v>
      </c>
      <c r="E14" s="101" t="s">
        <v>121</v>
      </c>
      <c r="F14" s="101" t="s">
        <v>122</v>
      </c>
      <c r="G14" s="102" t="s">
        <v>123</v>
      </c>
      <c r="H14" s="111"/>
      <c r="I14" s="23"/>
    </row>
    <row r="15" spans="1:9" ht="32.25" customHeight="1" thickBot="1" x14ac:dyDescent="0.35">
      <c r="A15" s="20"/>
      <c r="B15" s="117">
        <v>77994</v>
      </c>
      <c r="C15" s="115">
        <v>11654</v>
      </c>
      <c r="D15" s="115">
        <v>8683</v>
      </c>
      <c r="E15" s="115">
        <v>58</v>
      </c>
      <c r="F15" s="115">
        <v>223</v>
      </c>
      <c r="G15" s="116">
        <v>1478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125</v>
      </c>
      <c r="C20" s="101" t="s">
        <v>126</v>
      </c>
      <c r="D20" s="102" t="s">
        <v>127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51756</v>
      </c>
      <c r="C21" s="115">
        <v>43981</v>
      </c>
      <c r="D21" s="116">
        <v>95737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FBB12E1-7EB4-47A3-AF17-532AC501FD5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6BDB0-DD10-4086-BBE5-08C3D347593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8.75" customHeight="1" x14ac:dyDescent="0.3">
      <c r="A13" s="20"/>
      <c r="B13" s="119" t="s">
        <v>129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130</v>
      </c>
      <c r="D15" s="101" t="s">
        <v>131</v>
      </c>
      <c r="E15" s="101" t="s">
        <v>132</v>
      </c>
      <c r="F15" s="101" t="s">
        <v>133</v>
      </c>
      <c r="G15" s="120" t="s">
        <v>134</v>
      </c>
      <c r="H15" s="102" t="s">
        <v>103</v>
      </c>
      <c r="I15" s="23"/>
    </row>
    <row r="16" spans="1:9" ht="33.75" customHeight="1" x14ac:dyDescent="0.3">
      <c r="A16" s="20"/>
      <c r="B16" s="121" t="s">
        <v>135</v>
      </c>
      <c r="C16" s="122">
        <v>3</v>
      </c>
      <c r="D16" s="122">
        <v>0</v>
      </c>
      <c r="E16" s="122">
        <v>16</v>
      </c>
      <c r="F16" s="122">
        <v>10</v>
      </c>
      <c r="G16" s="123">
        <v>3</v>
      </c>
      <c r="H16" s="124">
        <v>32</v>
      </c>
      <c r="I16" s="23"/>
    </row>
    <row r="17" spans="1:9" ht="32.25" customHeight="1" thickBot="1" x14ac:dyDescent="0.35">
      <c r="A17" s="20"/>
      <c r="B17" s="125" t="s">
        <v>136</v>
      </c>
      <c r="C17" s="115">
        <v>2</v>
      </c>
      <c r="D17" s="115">
        <v>2</v>
      </c>
      <c r="E17" s="115">
        <v>16</v>
      </c>
      <c r="F17" s="115">
        <v>10</v>
      </c>
      <c r="G17" s="126">
        <v>4</v>
      </c>
      <c r="H17" s="116">
        <v>34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130</v>
      </c>
      <c r="D21" s="101" t="s">
        <v>138</v>
      </c>
      <c r="E21" s="101" t="s">
        <v>139</v>
      </c>
      <c r="F21" s="101" t="s">
        <v>140</v>
      </c>
      <c r="G21" s="120" t="s">
        <v>141</v>
      </c>
      <c r="H21" s="102" t="s">
        <v>103</v>
      </c>
      <c r="I21" s="23"/>
    </row>
    <row r="22" spans="1:9" ht="33.75" customHeight="1" x14ac:dyDescent="0.3">
      <c r="A22" s="20"/>
      <c r="B22" s="121" t="s">
        <v>135</v>
      </c>
      <c r="C22" s="122">
        <v>43</v>
      </c>
      <c r="D22" s="122">
        <v>0</v>
      </c>
      <c r="E22" s="122">
        <v>697</v>
      </c>
      <c r="F22" s="122">
        <v>120</v>
      </c>
      <c r="G22" s="123">
        <v>156</v>
      </c>
      <c r="H22" s="124">
        <v>1016</v>
      </c>
      <c r="I22" s="23"/>
    </row>
    <row r="23" spans="1:9" ht="32.25" customHeight="1" thickBot="1" x14ac:dyDescent="0.35">
      <c r="A23" s="20"/>
      <c r="B23" s="125" t="s">
        <v>136</v>
      </c>
      <c r="C23" s="115">
        <v>21</v>
      </c>
      <c r="D23" s="115">
        <v>1200</v>
      </c>
      <c r="E23" s="115">
        <v>712</v>
      </c>
      <c r="F23" s="115">
        <v>120</v>
      </c>
      <c r="G23" s="126">
        <v>317</v>
      </c>
      <c r="H23" s="116">
        <v>2370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B2D46F3-B18F-4E87-88E8-EE3AA7FB437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2025-06-02T10:40:51Z</dcterms:modified>
</cp:coreProperties>
</file>